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6" activeTab="0"/>
  </bookViews>
  <sheets>
    <sheet name="Plankosten" sheetId="1" r:id="rId1"/>
  </sheets>
  <definedNames>
    <definedName name="Excel_BuiltIn__FilterDatabase" localSheetId="0">'Plankosten'!$A$1:$I$25</definedName>
  </definedNames>
  <calcPr fullCalcOnLoad="1"/>
</workbook>
</file>

<file path=xl/sharedStrings.xml><?xml version="1.0" encoding="utf-8"?>
<sst xmlns="http://schemas.openxmlformats.org/spreadsheetml/2006/main" count="82" uniqueCount="25">
  <si>
    <t>Beleg</t>
  </si>
  <si>
    <t>Datum</t>
  </si>
  <si>
    <t>Netto</t>
  </si>
  <si>
    <t xml:space="preserve"> Mwst </t>
  </si>
  <si>
    <t>Beschreibung</t>
  </si>
  <si>
    <t>Wiederholungsintervall</t>
  </si>
  <si>
    <t>Monat</t>
  </si>
  <si>
    <t>Aktiviert = 1</t>
  </si>
  <si>
    <t>Zahlungsausgang ist negativ, vorne mit E Kennzeichnen</t>
  </si>
  <si>
    <t>ERZA</t>
  </si>
  <si>
    <t>geplante Ausgaben Jänner</t>
  </si>
  <si>
    <t>monatlich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</si>
  <si>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</si>
  <si>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</si>
  <si>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</si>
  <si>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</si>
  <si>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</si>
  <si>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</si>
  <si>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</si>
  <si>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</si>
  <si>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</si>
  <si>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</si>
  <si>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</si>
  <si>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</si>
  <si>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RE-Plan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</si>
</sst>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DD/MM/YY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ill="1" applyBorder="1" applyAlignment="1">
      <alignment/>
    </xf>
    <xf numFmtId="166" fontId="0" fillId="0" borderId="1" xfId="0" applyNumberForma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D39" sqref="D39"/>
    </sheetView>
  </sheetViews>
  <sheetFormatPr defaultColWidth="11.421875" defaultRowHeight="12.75"/>
  <cols>
    <col min="1" max="1" width="9.7109375" style="0" customWidth="1"/>
    <col min="2" max="2" width="10.140625" style="0" customWidth="1"/>
    <col min="3" max="3" width="11.421875" style="1" customWidth="1"/>
    <col min="5" max="5" width="26.8515625" style="0" customWidth="1"/>
    <col min="6" max="7" width="19.57421875" style="0" customWidth="1"/>
    <col min="8" max="8" width="10.8515625" style="0" customWidth="1"/>
  </cols>
  <sheetData>
    <row r="1" spans="1:10" ht="12.7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/>
      <c r="J1" t="s">
        <v>8</v>
      </c>
    </row>
    <row r="2" spans="1:8" ht="12.75">
      <c r="A2" t="s">
        <v>9</v>
      </c>
      <c r="B2" s="5">
        <v>42035</v>
      </c>
      <c r="C2" s="1">
        <f>-10000*H2</f>
        <v>0</v>
      </c>
      <c r="E2" t="s">
        <v>10</v>
      </c>
      <c r="F2" t="s">
        <v>11</v>
      </c>
      <c r="G2" t="s">
        <v>12</v>
      </c>
      <c r="H2">
        <v>0</v>
      </c>
    </row>
    <row r="3" spans="1:8" ht="12.75">
      <c r="A3" t="s">
        <v>9</v>
      </c>
      <c r="B3" s="5">
        <v>42063</v>
      </c>
      <c r="C3" s="1">
        <f>-10000*H3</f>
        <v>0</v>
      </c>
      <c r="E3" t="str">
        <f>CONCATENATE("geplante Ausgaben ",G3)</f>
        <v>geplante Ausgaben Februar</v>
      </c>
      <c r="F3" t="s">
        <v>11</v>
      </c>
      <c r="G3" t="s">
        <v>13</v>
      </c>
      <c r="H3">
        <v>0</v>
      </c>
    </row>
    <row r="4" spans="1:8" ht="12.75">
      <c r="A4" t="s">
        <v>9</v>
      </c>
      <c r="B4" s="5">
        <v>42094</v>
      </c>
      <c r="C4" s="1">
        <f>-10000*H4</f>
        <v>0</v>
      </c>
      <c r="E4" t="str">
        <f>CONCATENATE("geplante Ausgaben ",G4)</f>
        <v>geplante Ausgaben März</v>
      </c>
      <c r="F4" t="s">
        <v>11</v>
      </c>
      <c r="G4" t="s">
        <v>14</v>
      </c>
      <c r="H4">
        <v>0</v>
      </c>
    </row>
    <row r="5" spans="1:8" ht="12.75">
      <c r="A5" t="s">
        <v>9</v>
      </c>
      <c r="B5" s="5">
        <v>42124</v>
      </c>
      <c r="C5" s="1">
        <f>-10000*H5</f>
        <v>0</v>
      </c>
      <c r="E5" t="str">
        <f>CONCATENATE("geplante Ausgaben ",G5)</f>
        <v>geplante Ausgaben April</v>
      </c>
      <c r="F5" t="s">
        <v>11</v>
      </c>
      <c r="G5" t="s">
        <v>15</v>
      </c>
      <c r="H5">
        <v>0</v>
      </c>
    </row>
    <row r="6" spans="1:8" ht="12.75">
      <c r="A6" t="s">
        <v>9</v>
      </c>
      <c r="B6" s="5">
        <v>42155</v>
      </c>
      <c r="C6" s="1">
        <f>-10000*H6</f>
        <v>-10000</v>
      </c>
      <c r="E6" t="str">
        <f>CONCATENATE("geplante Ausgaben ",G6)</f>
        <v>geplante Ausgaben Mai</v>
      </c>
      <c r="F6" t="s">
        <v>11</v>
      </c>
      <c r="G6" t="s">
        <v>16</v>
      </c>
      <c r="H6">
        <v>1</v>
      </c>
    </row>
    <row r="7" spans="1:8" ht="12.75">
      <c r="A7" t="s">
        <v>9</v>
      </c>
      <c r="B7" s="5">
        <v>42185</v>
      </c>
      <c r="C7" s="1">
        <f>-10000*H7</f>
        <v>-10000</v>
      </c>
      <c r="E7" t="str">
        <f>CONCATENATE("geplante Ausgaben ",G7)</f>
        <v>geplante Ausgaben Juni</v>
      </c>
      <c r="F7" t="s">
        <v>11</v>
      </c>
      <c r="G7" t="s">
        <v>17</v>
      </c>
      <c r="H7">
        <v>1</v>
      </c>
    </row>
    <row r="8" spans="1:9" ht="12.75">
      <c r="A8" s="6" t="s">
        <v>9</v>
      </c>
      <c r="B8" s="7">
        <v>42216</v>
      </c>
      <c r="C8" s="1">
        <f>-10000*H8</f>
        <v>-10000</v>
      </c>
      <c r="D8" s="6"/>
      <c r="E8" t="str">
        <f>CONCATENATE("geplante Ausgaben ",G8)</f>
        <v>geplante Ausgaben Juli</v>
      </c>
      <c r="F8" s="6" t="s">
        <v>11</v>
      </c>
      <c r="G8" s="6" t="s">
        <v>18</v>
      </c>
      <c r="H8" s="6">
        <v>1</v>
      </c>
      <c r="I8" s="6"/>
    </row>
    <row r="9" spans="1:9" ht="12.75">
      <c r="A9" s="6" t="s">
        <v>9</v>
      </c>
      <c r="B9" s="5">
        <v>42247</v>
      </c>
      <c r="C9" s="1">
        <f>-10000*H9</f>
        <v>-10000</v>
      </c>
      <c r="D9" s="6"/>
      <c r="E9" t="str">
        <f>CONCATENATE("geplante Ausgaben ",G9)</f>
        <v>geplante Ausgaben August</v>
      </c>
      <c r="F9" s="6" t="s">
        <v>11</v>
      </c>
      <c r="G9" s="6" t="s">
        <v>19</v>
      </c>
      <c r="H9" s="8">
        <v>1</v>
      </c>
      <c r="I9" s="6"/>
    </row>
    <row r="10" spans="1:9" ht="12.75">
      <c r="A10" s="6" t="s">
        <v>9</v>
      </c>
      <c r="B10" s="5">
        <v>42277</v>
      </c>
      <c r="C10" s="1">
        <f>-10000*H10</f>
        <v>-10000</v>
      </c>
      <c r="D10" s="6"/>
      <c r="E10" t="str">
        <f>CONCATENATE("geplante Ausgaben ",G10)</f>
        <v>geplante Ausgaben September</v>
      </c>
      <c r="F10" s="6" t="s">
        <v>11</v>
      </c>
      <c r="G10" s="6" t="s">
        <v>20</v>
      </c>
      <c r="H10" s="8">
        <v>1</v>
      </c>
      <c r="I10" s="6"/>
    </row>
    <row r="11" spans="1:9" ht="12.75">
      <c r="A11" s="6" t="s">
        <v>9</v>
      </c>
      <c r="B11" s="5">
        <v>42308</v>
      </c>
      <c r="C11" s="1">
        <f>-10000*H11</f>
        <v>-10000</v>
      </c>
      <c r="D11" s="6"/>
      <c r="E11" t="str">
        <f>CONCATENATE("geplante Ausgaben ",G11)</f>
        <v>geplante Ausgaben Oktober</v>
      </c>
      <c r="F11" s="6" t="s">
        <v>11</v>
      </c>
      <c r="G11" s="6" t="s">
        <v>21</v>
      </c>
      <c r="H11" s="8">
        <v>1</v>
      </c>
      <c r="I11" s="6"/>
    </row>
    <row r="12" spans="1:9" ht="12.75">
      <c r="A12" s="6" t="s">
        <v>9</v>
      </c>
      <c r="B12" s="5">
        <v>42338</v>
      </c>
      <c r="C12" s="1">
        <f>-10000*H12</f>
        <v>-10000</v>
      </c>
      <c r="D12" s="6"/>
      <c r="E12" t="str">
        <f>CONCATENATE("geplante Ausgaben ",G12)</f>
        <v>geplante Ausgaben November</v>
      </c>
      <c r="F12" s="6" t="s">
        <v>11</v>
      </c>
      <c r="G12" s="6" t="s">
        <v>22</v>
      </c>
      <c r="H12" s="8">
        <v>1</v>
      </c>
      <c r="I12" s="6"/>
    </row>
    <row r="13" spans="1:9" ht="12.75">
      <c r="A13" s="2" t="s">
        <v>9</v>
      </c>
      <c r="B13" s="9">
        <v>42369</v>
      </c>
      <c r="C13" s="3">
        <f>-10000*H13</f>
        <v>-10000</v>
      </c>
      <c r="D13" s="2"/>
      <c r="E13" s="10" t="str">
        <f>CONCATENATE("geplante Ausgaben ",G13)</f>
        <v>geplante Ausgaben Dezember</v>
      </c>
      <c r="F13" s="2" t="s">
        <v>11</v>
      </c>
      <c r="G13" s="2" t="s">
        <v>23</v>
      </c>
      <c r="H13" s="2">
        <v>1</v>
      </c>
      <c r="I13" s="2"/>
    </row>
    <row r="14" spans="1:8" ht="12.75">
      <c r="A14" t="s">
        <v>24</v>
      </c>
      <c r="B14" s="5">
        <v>42029</v>
      </c>
      <c r="C14" s="1">
        <f>5000*H14</f>
        <v>0</v>
      </c>
      <c r="E14" t="str">
        <f>CONCATENATE("Geplante Einnahmen ",G14)</f>
        <v>Geplante Einnahmen Jänner</v>
      </c>
      <c r="F14" t="s">
        <v>11</v>
      </c>
      <c r="G14" t="s">
        <v>12</v>
      </c>
      <c r="H14">
        <v>0</v>
      </c>
    </row>
    <row r="15" spans="1:8" ht="12.75">
      <c r="A15" t="s">
        <v>24</v>
      </c>
      <c r="B15" s="5">
        <v>42060</v>
      </c>
      <c r="C15" s="1">
        <f>5000*H15</f>
        <v>0</v>
      </c>
      <c r="E15" t="str">
        <f>CONCATENATE("Geplante Einnahmen ",G15)</f>
        <v>Geplante Einnahmen Februar</v>
      </c>
      <c r="F15" t="s">
        <v>11</v>
      </c>
      <c r="G15" t="s">
        <v>13</v>
      </c>
      <c r="H15">
        <v>0</v>
      </c>
    </row>
    <row r="16" spans="1:8" ht="12.75">
      <c r="A16" t="s">
        <v>24</v>
      </c>
      <c r="B16" s="5">
        <v>42088</v>
      </c>
      <c r="C16" s="1">
        <f>5000*H16</f>
        <v>0</v>
      </c>
      <c r="E16" t="str">
        <f>CONCATENATE("Geplante Einnahmen ",G16)</f>
        <v>Geplante Einnahmen März</v>
      </c>
      <c r="F16" t="s">
        <v>11</v>
      </c>
      <c r="G16" t="s">
        <v>14</v>
      </c>
      <c r="H16">
        <v>0</v>
      </c>
    </row>
    <row r="17" spans="1:8" ht="12.75">
      <c r="A17" t="s">
        <v>24</v>
      </c>
      <c r="B17" s="5">
        <v>42119</v>
      </c>
      <c r="C17" s="1">
        <f>5000*H17</f>
        <v>0</v>
      </c>
      <c r="E17" t="str">
        <f>CONCATENATE("Geplante Einnahmen ",G17)</f>
        <v>Geplante Einnahmen April</v>
      </c>
      <c r="F17" t="s">
        <v>11</v>
      </c>
      <c r="G17" t="s">
        <v>15</v>
      </c>
      <c r="H17">
        <v>0</v>
      </c>
    </row>
    <row r="18" spans="1:8" ht="12.75">
      <c r="A18" t="s">
        <v>24</v>
      </c>
      <c r="B18" s="5">
        <v>42149</v>
      </c>
      <c r="C18" s="1">
        <f>5000*H18</f>
        <v>0</v>
      </c>
      <c r="E18" t="str">
        <f>CONCATENATE("Geplante Einnahmen ",G18)</f>
        <v>Geplante Einnahmen Mai</v>
      </c>
      <c r="F18" t="s">
        <v>11</v>
      </c>
      <c r="G18" t="s">
        <v>16</v>
      </c>
      <c r="H18">
        <v>0</v>
      </c>
    </row>
    <row r="19" spans="1:8" ht="12.75">
      <c r="A19" t="s">
        <v>24</v>
      </c>
      <c r="B19" s="5">
        <v>42180</v>
      </c>
      <c r="C19" s="1">
        <f>5000*H19</f>
        <v>5000</v>
      </c>
      <c r="E19" t="str">
        <f>CONCATENATE("Geplante Einnahmen ",G19)</f>
        <v>Geplante Einnahmen Juni</v>
      </c>
      <c r="F19" t="s">
        <v>11</v>
      </c>
      <c r="G19" t="s">
        <v>17</v>
      </c>
      <c r="H19">
        <v>1</v>
      </c>
    </row>
    <row r="20" spans="1:8" ht="12.75">
      <c r="A20" t="s">
        <v>24</v>
      </c>
      <c r="B20" s="5">
        <v>42210</v>
      </c>
      <c r="C20" s="1">
        <f>5000*H20</f>
        <v>5000</v>
      </c>
      <c r="E20" t="str">
        <f>CONCATENATE("Geplante Einnahmen ",G20)</f>
        <v>Geplante Einnahmen Juli</v>
      </c>
      <c r="F20" t="s">
        <v>11</v>
      </c>
      <c r="G20" t="s">
        <v>18</v>
      </c>
      <c r="H20">
        <v>1</v>
      </c>
    </row>
    <row r="21" spans="1:8" ht="12.75">
      <c r="A21" t="s">
        <v>24</v>
      </c>
      <c r="B21" s="5">
        <v>42241</v>
      </c>
      <c r="C21" s="1">
        <f>5000*H21</f>
        <v>5000</v>
      </c>
      <c r="E21" t="str">
        <f>CONCATENATE("Geplante Einnahmen ",G21)</f>
        <v>Geplante Einnahmen August</v>
      </c>
      <c r="F21" t="s">
        <v>11</v>
      </c>
      <c r="G21" t="s">
        <v>19</v>
      </c>
      <c r="H21">
        <v>1</v>
      </c>
    </row>
    <row r="22" spans="1:8" ht="12.75">
      <c r="A22" t="s">
        <v>24</v>
      </c>
      <c r="B22" s="5">
        <v>42272</v>
      </c>
      <c r="C22" s="1">
        <f>5000*H22</f>
        <v>5000</v>
      </c>
      <c r="E22" t="str">
        <f>CONCATENATE("Geplante Einnahmen ",G22)</f>
        <v>Geplante Einnahmen September</v>
      </c>
      <c r="F22" t="s">
        <v>11</v>
      </c>
      <c r="G22" t="s">
        <v>20</v>
      </c>
      <c r="H22">
        <v>1</v>
      </c>
    </row>
    <row r="23" spans="1:8" ht="12.75">
      <c r="A23" t="s">
        <v>24</v>
      </c>
      <c r="B23" s="5">
        <v>42302</v>
      </c>
      <c r="C23" s="1">
        <f>5000*H23</f>
        <v>5000</v>
      </c>
      <c r="E23" t="str">
        <f>CONCATENATE("Geplante Einnahmen ",G23)</f>
        <v>Geplante Einnahmen Oktober</v>
      </c>
      <c r="F23" t="s">
        <v>11</v>
      </c>
      <c r="G23" t="s">
        <v>21</v>
      </c>
      <c r="H23">
        <v>1</v>
      </c>
    </row>
    <row r="24" spans="1:8" ht="12.75">
      <c r="A24" t="s">
        <v>24</v>
      </c>
      <c r="B24" s="5">
        <v>42333</v>
      </c>
      <c r="C24" s="1">
        <f>5000*H24</f>
        <v>5000</v>
      </c>
      <c r="E24" t="str">
        <f>CONCATENATE("Geplante Einnahmen ",G24)</f>
        <v>Geplante Einnahmen November</v>
      </c>
      <c r="F24" t="s">
        <v>11</v>
      </c>
      <c r="G24" t="s">
        <v>22</v>
      </c>
      <c r="H24">
        <v>1</v>
      </c>
    </row>
    <row r="25" spans="1:9" ht="12.75">
      <c r="A25" s="2" t="s">
        <v>24</v>
      </c>
      <c r="B25" s="9">
        <v>42363</v>
      </c>
      <c r="C25" s="11">
        <f>5000*H25</f>
        <v>5000</v>
      </c>
      <c r="D25" s="2"/>
      <c r="E25" s="10" t="str">
        <f>CONCATENATE("Geplante Einnahmen ",G25)</f>
        <v>Geplante Einnahmen Dezember</v>
      </c>
      <c r="F25" s="2" t="s">
        <v>11</v>
      </c>
      <c r="G25" s="2" t="s">
        <v>23</v>
      </c>
      <c r="H25" s="2">
        <v>1</v>
      </c>
      <c r="I25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Hehenwarter</dc:creator>
  <cp:keywords/>
  <dc:description/>
  <cp:lastModifiedBy>Werner Hehenwarter</cp:lastModifiedBy>
  <dcterms:created xsi:type="dcterms:W3CDTF">2012-07-01T12:31:54Z</dcterms:created>
  <dcterms:modified xsi:type="dcterms:W3CDTF">2015-05-21T16:24:03Z</dcterms:modified>
  <cp:category/>
  <cp:version/>
  <cp:contentType/>
  <cp:contentStatus/>
  <cp:revision>24</cp:revision>
</cp:coreProperties>
</file>